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Делопроизводство\ОБЩИЙ ОТДЕЛ\ОТЧЕТЫ МОТИВ\"/>
    </mc:Choice>
  </mc:AlternateContent>
  <xr:revisionPtr revIDLastSave="0" documentId="13_ncr:1_{1D41281F-7213-4D15-AEED-AF351FD530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8" i="3" l="1"/>
  <c r="W9" i="3"/>
  <c r="X9" i="3"/>
  <c r="V9" i="3"/>
  <c r="Z9" i="3"/>
  <c r="AA9" i="3"/>
  <c r="AC9" i="3"/>
  <c r="AG9" i="3"/>
  <c r="AD9" i="3"/>
  <c r="AB9" i="3"/>
  <c r="AG9" i="4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/>
  <c r="D9" i="3"/>
  <c r="F9" i="3"/>
  <c r="H9" i="3"/>
  <c r="J9" i="3"/>
  <c r="L9" i="3"/>
  <c r="N9" i="3"/>
  <c r="P9" i="3"/>
  <c r="R9" i="3"/>
  <c r="T9" i="3"/>
  <c r="C9" i="3"/>
  <c r="E9" i="3"/>
  <c r="G9" i="3"/>
  <c r="I9" i="3"/>
  <c r="K9" i="3"/>
  <c r="M9" i="3"/>
  <c r="O9" i="3"/>
  <c r="Q9" i="3"/>
  <c r="S9" i="3"/>
  <c r="U9" i="3"/>
  <c r="B9" i="3"/>
  <c r="AI9" i="3"/>
</calcChain>
</file>

<file path=xl/sharedStrings.xml><?xml version="1.0" encoding="utf-8"?>
<sst xmlns="http://schemas.openxmlformats.org/spreadsheetml/2006/main" count="95" uniqueCount="69">
  <si>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</si>
  <si>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</si>
  <si>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</si>
  <si>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</si>
  <si>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</si>
  <si>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</si>
  <si>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</si>
  <si>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</si>
  <si>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</si>
  <si>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</si>
  <si>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</si>
  <si>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</si>
  <si>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</si>
  <si>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</si>
  <si>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</si>
  <si>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</si>
  <si>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</si>
  <si>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</si>
  <si>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</si>
  <si>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</si>
  <si>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</si>
  <si>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</si>
  <si>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</si>
  <si>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</si>
  <si>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</si>
  <si>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</si>
  <si>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</si>
  <si>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</si>
  <si>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</si>
  <si>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</si>
  <si>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</si>
  <si>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</si>
  <si>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</si>
  <si>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</si>
  <si>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</si>
  <si>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</si>
  <si>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</si>
  <si>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</si>
  <si>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</si>
  <si>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</si>
  <si>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</si>
  <si>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</si>
  <si>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</si>
  <si>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</si>
  <si>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</si>
  <si>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</si>
  <si>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</si>
  <si>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</si>
  <si>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Всего</t>
  </si>
  <si>
    <t>кол-во вопросов</t>
  </si>
  <si>
    <t>доля вопросов данной тематики в общем        кол-ве вопросов</t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</si>
  <si>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</si>
  <si>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</si>
  <si>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</si>
  <si>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</si>
  <si>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</si>
  <si>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</si>
  <si>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</si>
  <si>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</si>
  <si>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</si>
  <si>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</si>
  <si>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</si>
  <si>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</si>
  <si>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</si>
  <si>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</si>
  <si>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Результаты рассмотрения обращений  за отчетный месяц 2023 года</t>
  </si>
  <si>
    <t xml:space="preserve">Количество обращений, поступивших в Фонд содействия реформированию ЖКХ Белгородской области за май 2023 год         </t>
  </si>
  <si>
    <t>Количество обращений, поступивших в Фонд содействия реформированию ЖКХ Белгородской области за май 2023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</si>
  <si>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май 2023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</si>
</sst>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255"/>
    </xf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8" fillId="0" borderId="1" xfId="0" applyFont="1" applyBorder="1" applyAlignment="1">
      <alignment horizontal="left" vertical="center" textRotation="90" wrapText="1"/>
    </xf>
    <xf numFmtId="0" fontId="7" fillId="2" borderId="1" xfId="0" applyFont="1" applyFill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1" fillId="0" borderId="10" xfId="0" applyFont="1" applyBorder="1"/>
    <xf numFmtId="0" fontId="12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textRotation="90" wrapText="1"/>
    </xf>
    <xf numFmtId="0" fontId="15" fillId="0" borderId="0" xfId="2" applyFont="1" applyAlignment="1">
      <alignment horizontal="left" vertical="center" textRotation="90" wrapText="1"/>
    </xf>
    <xf numFmtId="0" fontId="16" fillId="0" borderId="0" xfId="2" applyFont="1" applyAlignment="1">
      <alignment horizontal="left" vertical="center" textRotation="90" wrapText="1"/>
    </xf>
    <xf numFmtId="0" fontId="17" fillId="0" borderId="0" xfId="2" applyFont="1" applyAlignment="1">
      <alignment horizontal="left" vertical="center" textRotation="90" wrapText="1"/>
    </xf>
    <xf numFmtId="0" fontId="18" fillId="0" borderId="0" xfId="0" applyFont="1" applyAlignment="1">
      <alignment horizontal="left" vertical="center" textRotation="90" wrapText="1"/>
    </xf>
    <xf numFmtId="0" fontId="19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7,%20%D0%9A%D0%BE%D0%BC%D0%BC%D1%83%D0%BD%D0%B0%D0%BB%D1%8C%D0%BD%D0%BE-%D0%B1%D1%8B%D1%82%D0%BE%D0%B2%D0%BE%D0%B5%20%D1%85%D0%BE%D0%B7%D1%8F%D0%B9%D1%81%D1%82%D0%B2%D0%BE%20%D0%B8%20%D0%BF%D1%80%D0%B5%D0%B4%D0%BE%D1%81%D1%82%D0%B0%D0%B2%D0%BB%D0%B5%D0%BD%D0%B8%D0%B5%20%D1%83%D1%81%D0%BB%D1%83%D0%B3%20%D0%B2\n%D1%83%D1%81%D0%BB%D0%BE%D0%B2%D0%B8%D1%8F%D1%85%20%D1%80%D1%8B%D0%BD%D0%BA%D0%B0%22,1,true);" TargetMode="External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4,%20%D0%A3%D0%BF%D1%80%D0%B0%D0%B2%D0%BB%D1%8F%D1%8E%D1%89%D0%B8%D0%B5%20%D0%BE%D1%80%D0%B3%D0%B0%D0%BD%D0%B8%D0%B7%D0%B0%D1%86%D0%B8%D0%B8,%20%D1%82%D0%BE%D0%B2%D0%B0%D1%80%D0%B8%D1%89%D0%B5%D1%81%D1%82%D0%B2%D0%B0%20%D1%81%D0%BE%D0%B1%D1%81%D1%82%D0%B2%D0%B5%D0%BD%D0%BD%D0%B8%D0%BA%D0%BE%D0%B2\n%D0%B6%D0%B8%D0%BB%D1%8C%D1%8F%20%D0%B8%20%D0%B8%D0%BD%D1%8B%D0%B5%20%D1%84%D0%BE%D1%80%D0%BC%D1%8B%20%D1%83%D0%BF%D1%80%D0%B0%D0%B2%D0%BB%D0%B5%D0%BD%D0%B8%D1%8F%20%D1%81%D0%BE%D0%B1%D1%81%D1%82%D0%B2%D0%B5%D0%BD%D0%BD%D0%BE%D1%81%D1%82%D1%8C%D1%8E%22,4,true)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2" t="s">
        <v>66</v>
      </c>
      <c r="B1" s="32"/>
      <c r="C1" s="32"/>
    </row>
    <row r="2" spans="1:3" ht="23.25" customHeight="1" thickBot="1" x14ac:dyDescent="0.3">
      <c r="A2" s="32"/>
      <c r="B2" s="32"/>
      <c r="C2" s="32"/>
    </row>
    <row r="3" spans="1:3" ht="15.75" hidden="1" customHeight="1" thickBot="1" x14ac:dyDescent="0.3"/>
    <row r="4" spans="1:3" ht="15.75" hidden="1" customHeight="1" thickBot="1" x14ac:dyDescent="0.3"/>
    <row r="5" spans="1:3" ht="15.75" hidden="1" customHeight="1" thickBot="1" x14ac:dyDescent="0.3"/>
    <row r="6" spans="1:3" s="1" customFormat="1" ht="31.5" customHeight="1" thickTop="1" thickBot="1" x14ac:dyDescent="0.35">
      <c r="A6" s="33" t="s">
        <v>14</v>
      </c>
      <c r="B6" s="34"/>
      <c r="C6" s="17">
        <v>165</v>
      </c>
    </row>
    <row r="7" spans="1:3" s="1" customFormat="1" ht="18.75" customHeight="1" thickTop="1" thickBot="1" x14ac:dyDescent="0.35">
      <c r="A7" s="35" t="s">
        <v>60</v>
      </c>
      <c r="B7" s="18" t="s">
        <v>7</v>
      </c>
      <c r="C7" s="17">
        <v>190</v>
      </c>
    </row>
    <row r="8" spans="1:3" s="1" customFormat="1" ht="15" customHeight="1" thickTop="1" thickBot="1" x14ac:dyDescent="0.35">
      <c r="A8" s="36"/>
      <c r="B8" s="19" t="s">
        <v>8</v>
      </c>
      <c r="C8" s="17">
        <v>44</v>
      </c>
    </row>
    <row r="9" spans="1:3" s="1" customFormat="1" ht="33" customHeight="1" thickTop="1" thickBot="1" x14ac:dyDescent="0.35">
      <c r="A9" s="36"/>
      <c r="B9" s="19" t="s">
        <v>9</v>
      </c>
      <c r="C9" s="17">
        <v>146</v>
      </c>
    </row>
    <row r="10" spans="1:3" s="1" customFormat="1" ht="20.25" customHeight="1" thickTop="1" thickBot="1" x14ac:dyDescent="0.35">
      <c r="A10" s="36"/>
      <c r="B10" s="19" t="s">
        <v>10</v>
      </c>
      <c r="C10" s="17">
        <v>0</v>
      </c>
    </row>
    <row r="11" spans="1:3" s="1" customFormat="1" ht="20.25" thickTop="1" thickBot="1" x14ac:dyDescent="0.35">
      <c r="A11" s="36"/>
      <c r="B11" s="20" t="s">
        <v>11</v>
      </c>
      <c r="C11" s="17">
        <v>190</v>
      </c>
    </row>
    <row r="12" spans="1:3" s="1" customFormat="1" ht="20.25" thickTop="1" thickBot="1" x14ac:dyDescent="0.35">
      <c r="A12" s="36"/>
      <c r="B12" s="20" t="s">
        <v>12</v>
      </c>
      <c r="C12" s="17">
        <v>0</v>
      </c>
    </row>
    <row r="13" spans="1:3" s="1" customFormat="1" ht="20.25" thickTop="1" thickBot="1" x14ac:dyDescent="0.35">
      <c r="A13" s="36"/>
      <c r="B13" s="20" t="s">
        <v>13</v>
      </c>
      <c r="C13" s="17">
        <v>0</v>
      </c>
    </row>
    <row r="14" spans="1:3" s="2" customFormat="1" ht="20.25" thickTop="1" thickBot="1" x14ac:dyDescent="0.35">
      <c r="A14" s="36"/>
      <c r="B14" s="21" t="s">
        <v>5</v>
      </c>
      <c r="C14" s="17">
        <v>36</v>
      </c>
    </row>
    <row r="15" spans="1:3" s="1" customFormat="1" ht="20.25" thickTop="1" thickBot="1" x14ac:dyDescent="0.35">
      <c r="A15" s="36"/>
      <c r="B15" s="21" t="s">
        <v>6</v>
      </c>
      <c r="C15" s="17">
        <v>154</v>
      </c>
    </row>
    <row r="16" spans="1:3" s="1" customFormat="1" ht="20.25" thickTop="1" thickBot="1" x14ac:dyDescent="0.35">
      <c r="A16" s="36"/>
      <c r="B16" s="22" t="s">
        <v>59</v>
      </c>
      <c r="C16" s="17">
        <v>6</v>
      </c>
    </row>
    <row r="17" spans="1:3" s="1" customFormat="1" ht="39" thickTop="1" thickBot="1" x14ac:dyDescent="0.35">
      <c r="A17" s="37"/>
      <c r="B17" s="23" t="s">
        <v>61</v>
      </c>
      <c r="C17" s="24">
        <v>0</v>
      </c>
    </row>
    <row r="18" spans="1:3" s="1" customFormat="1" ht="30.75" customHeight="1" thickTop="1" thickBot="1" x14ac:dyDescent="0.35">
      <c r="A18" s="38" t="s">
        <v>65</v>
      </c>
      <c r="B18" s="25" t="s">
        <v>1</v>
      </c>
      <c r="C18" s="17">
        <v>0</v>
      </c>
    </row>
    <row r="19" spans="1:3" s="1" customFormat="1" ht="28.5" customHeight="1" thickTop="1" thickBot="1" x14ac:dyDescent="0.35">
      <c r="A19" s="38"/>
      <c r="B19" s="22" t="s">
        <v>2</v>
      </c>
      <c r="C19" s="17">
        <v>0</v>
      </c>
    </row>
    <row r="20" spans="1:3" s="1" customFormat="1" ht="20.25" customHeight="1" thickTop="1" thickBot="1" x14ac:dyDescent="0.35">
      <c r="A20" s="38"/>
      <c r="B20" s="22" t="s">
        <v>3</v>
      </c>
      <c r="C20" s="17">
        <v>190</v>
      </c>
    </row>
    <row r="21" spans="1:3" s="1" customFormat="1" ht="24" customHeight="1" thickTop="1" thickBot="1" x14ac:dyDescent="0.35">
      <c r="A21" s="38"/>
      <c r="B21" s="22" t="s">
        <v>4</v>
      </c>
      <c r="C21" s="17">
        <v>0</v>
      </c>
    </row>
    <row r="22" spans="1:3" s="1" customFormat="1" ht="19.5" thickTop="1" x14ac:dyDescent="0.3">
      <c r="A22"/>
      <c r="B22"/>
      <c r="C22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16" workbookViewId="0">
      <selection activeCell="D26" sqref="D26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2" t="s">
        <v>67</v>
      </c>
      <c r="B1" s="32"/>
    </row>
    <row r="3" spans="1:2" ht="46.5" customHeight="1" x14ac:dyDescent="0.25">
      <c r="A3" s="3" t="s">
        <v>15</v>
      </c>
      <c r="B3" s="3" t="s">
        <v>0</v>
      </c>
    </row>
    <row r="4" spans="1:2" ht="38.25" customHeight="1" x14ac:dyDescent="0.25">
      <c r="A4" s="5" t="s">
        <v>16</v>
      </c>
      <c r="B4" s="4">
        <v>16</v>
      </c>
    </row>
    <row r="5" spans="1:2" ht="37.5" customHeight="1" x14ac:dyDescent="0.25">
      <c r="A5" s="4" t="s">
        <v>17</v>
      </c>
      <c r="B5" s="4">
        <v>7</v>
      </c>
    </row>
    <row r="6" spans="1:2" ht="38.25" customHeight="1" x14ac:dyDescent="0.25">
      <c r="A6" s="4" t="s">
        <v>18</v>
      </c>
      <c r="B6" s="4">
        <v>3</v>
      </c>
    </row>
    <row r="7" spans="1:2" ht="39" customHeight="1" x14ac:dyDescent="0.25">
      <c r="A7" s="4" t="s">
        <v>19</v>
      </c>
      <c r="B7" s="4">
        <v>0</v>
      </c>
    </row>
    <row r="8" spans="1:2" ht="36" customHeight="1" x14ac:dyDescent="0.25">
      <c r="A8" s="4" t="s">
        <v>20</v>
      </c>
      <c r="B8" s="4">
        <v>4</v>
      </c>
    </row>
    <row r="9" spans="1:2" ht="38.25" customHeight="1" x14ac:dyDescent="0.25">
      <c r="A9" s="4" t="s">
        <v>21</v>
      </c>
      <c r="B9" s="4">
        <v>1</v>
      </c>
    </row>
    <row r="10" spans="1:2" ht="38.25" customHeight="1" x14ac:dyDescent="0.25">
      <c r="A10" s="4" t="s">
        <v>22</v>
      </c>
      <c r="B10" s="4">
        <v>1</v>
      </c>
    </row>
    <row r="11" spans="1:2" ht="39" customHeight="1" x14ac:dyDescent="0.25">
      <c r="A11" s="4" t="s">
        <v>23</v>
      </c>
      <c r="B11" s="4">
        <v>1</v>
      </c>
    </row>
    <row r="12" spans="1:2" ht="38.25" customHeight="1" x14ac:dyDescent="0.25">
      <c r="A12" s="4" t="s">
        <v>24</v>
      </c>
      <c r="B12" s="4">
        <v>1</v>
      </c>
    </row>
    <row r="13" spans="1:2" ht="37.5" customHeight="1" x14ac:dyDescent="0.25">
      <c r="A13" s="4" t="s">
        <v>25</v>
      </c>
      <c r="B13" s="4">
        <v>0</v>
      </c>
    </row>
    <row r="14" spans="1:2" ht="37.5" customHeight="1" x14ac:dyDescent="0.25">
      <c r="A14" s="4" t="s">
        <v>26</v>
      </c>
      <c r="B14" s="4">
        <v>5</v>
      </c>
    </row>
    <row r="15" spans="1:2" ht="36.75" customHeight="1" x14ac:dyDescent="0.25">
      <c r="A15" s="4" t="s">
        <v>27</v>
      </c>
      <c r="B15" s="4">
        <v>0</v>
      </c>
    </row>
    <row r="16" spans="1:2" ht="38.25" customHeight="1" x14ac:dyDescent="0.25">
      <c r="A16" s="4" t="s">
        <v>28</v>
      </c>
      <c r="B16" s="4">
        <v>5</v>
      </c>
    </row>
    <row r="17" spans="1:2" ht="36.75" customHeight="1" x14ac:dyDescent="0.25">
      <c r="A17" s="4" t="s">
        <v>29</v>
      </c>
      <c r="B17" s="4">
        <v>0</v>
      </c>
    </row>
    <row r="18" spans="1:2" ht="35.25" customHeight="1" x14ac:dyDescent="0.25">
      <c r="A18" s="4" t="s">
        <v>30</v>
      </c>
      <c r="B18" s="4">
        <v>1</v>
      </c>
    </row>
    <row r="19" spans="1:2" ht="38.25" customHeight="1" x14ac:dyDescent="0.25">
      <c r="A19" s="4" t="s">
        <v>31</v>
      </c>
      <c r="B19" s="4">
        <v>1</v>
      </c>
    </row>
    <row r="20" spans="1:2" ht="36" customHeight="1" x14ac:dyDescent="0.25">
      <c r="A20" s="4" t="s">
        <v>32</v>
      </c>
      <c r="B20" s="4">
        <v>2</v>
      </c>
    </row>
    <row r="21" spans="1:2" ht="38.25" customHeight="1" x14ac:dyDescent="0.25">
      <c r="A21" s="4" t="s">
        <v>33</v>
      </c>
      <c r="B21" s="4">
        <v>0</v>
      </c>
    </row>
    <row r="22" spans="1:2" ht="36" customHeight="1" x14ac:dyDescent="0.25">
      <c r="A22" s="4" t="s">
        <v>34</v>
      </c>
      <c r="B22" s="4">
        <v>13</v>
      </c>
    </row>
    <row r="23" spans="1:2" ht="37.5" customHeight="1" x14ac:dyDescent="0.25">
      <c r="A23" s="4" t="s">
        <v>35</v>
      </c>
      <c r="B23" s="4">
        <v>2</v>
      </c>
    </row>
    <row r="24" spans="1:2" ht="37.5" customHeight="1" x14ac:dyDescent="0.25">
      <c r="A24" s="4" t="s">
        <v>36</v>
      </c>
      <c r="B24" s="4">
        <v>1</v>
      </c>
    </row>
    <row r="25" spans="1:2" ht="38.25" customHeight="1" x14ac:dyDescent="0.25">
      <c r="A25" s="4" t="s">
        <v>37</v>
      </c>
      <c r="B25" s="4">
        <v>1</v>
      </c>
    </row>
    <row r="26" spans="1:2" ht="39.75" customHeight="1" x14ac:dyDescent="0.25">
      <c r="A26" s="4" t="s">
        <v>38</v>
      </c>
      <c r="B26" s="4">
        <v>0</v>
      </c>
    </row>
    <row r="27" spans="1:2" ht="38.25" customHeight="1" x14ac:dyDescent="0.25">
      <c r="A27" s="4" t="s">
        <v>39</v>
      </c>
      <c r="B27" s="4">
        <v>0</v>
      </c>
    </row>
    <row r="28" spans="1:2" ht="18.75" x14ac:dyDescent="0.3">
      <c r="A28" s="1"/>
      <c r="B28" s="31"/>
    </row>
  </sheetData>
  <mergeCells count="1">
    <mergeCell ref="A1:B1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opLeftCell="A7" zoomScale="95" zoomScaleNormal="95" workbookViewId="0">
      <selection activeCell="AK9" sqref="AK9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1" customFormat="1" ht="76.5" customHeight="1" x14ac:dyDescent="0.3">
      <c r="F1" s="32" t="s">
        <v>68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 s="1" customFormat="1" ht="12" customHeight="1" x14ac:dyDescent="0.3"/>
    <row r="3" spans="1:35" s="6" customFormat="1" ht="18.75" hidden="1" x14ac:dyDescent="0.3"/>
    <row r="4" spans="1:35" s="8" customFormat="1" ht="20.25" customHeight="1" x14ac:dyDescent="0.3">
      <c r="A4" s="7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0" t="s">
        <v>48</v>
      </c>
    </row>
    <row r="5" spans="1:35" s="8" customFormat="1" ht="18.75" x14ac:dyDescent="0.3">
      <c r="A5" s="7"/>
      <c r="B5" s="47" t="s">
        <v>41</v>
      </c>
      <c r="C5" s="47"/>
      <c r="D5" s="47"/>
      <c r="E5" s="47"/>
      <c r="F5" s="47"/>
      <c r="G5" s="47" t="s">
        <v>42</v>
      </c>
      <c r="H5" s="47"/>
      <c r="I5" s="47"/>
      <c r="J5" s="47"/>
      <c r="K5" s="47"/>
      <c r="L5" s="47" t="s">
        <v>43</v>
      </c>
      <c r="M5" s="47"/>
      <c r="N5" s="47"/>
      <c r="O5" s="47"/>
      <c r="P5" s="47"/>
      <c r="Q5" s="47" t="s">
        <v>44</v>
      </c>
      <c r="R5" s="47"/>
      <c r="S5" s="47"/>
      <c r="T5" s="47"/>
      <c r="U5" s="47"/>
      <c r="V5" s="47" t="s">
        <v>45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1"/>
    </row>
    <row r="6" spans="1:35" s="10" customFormat="1" ht="18.75" x14ac:dyDescent="0.3">
      <c r="A6" s="9"/>
      <c r="B6" s="43" t="s">
        <v>46</v>
      </c>
      <c r="C6" s="44"/>
      <c r="D6" s="44"/>
      <c r="E6" s="44"/>
      <c r="F6" s="45"/>
      <c r="G6" s="43" t="s">
        <v>46</v>
      </c>
      <c r="H6" s="44"/>
      <c r="I6" s="44"/>
      <c r="J6" s="44"/>
      <c r="K6" s="45"/>
      <c r="L6" s="43" t="s">
        <v>46</v>
      </c>
      <c r="M6" s="44"/>
      <c r="N6" s="44"/>
      <c r="O6" s="44"/>
      <c r="P6" s="45"/>
      <c r="Q6" s="43" t="s">
        <v>46</v>
      </c>
      <c r="R6" s="44"/>
      <c r="S6" s="44"/>
      <c r="T6" s="44"/>
      <c r="U6" s="45"/>
      <c r="V6" s="43" t="s">
        <v>46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2"/>
    </row>
    <row r="7" spans="1:35" s="10" customFormat="1" ht="408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58</v>
      </c>
      <c r="Y7" s="28" t="s">
        <v>63</v>
      </c>
      <c r="Z7" s="15"/>
      <c r="AA7" s="15" t="s">
        <v>55</v>
      </c>
      <c r="AB7" s="15" t="s">
        <v>52</v>
      </c>
      <c r="AC7" s="15" t="s">
        <v>53</v>
      </c>
      <c r="AD7" s="29"/>
      <c r="AE7" s="29"/>
      <c r="AF7" s="30"/>
      <c r="AG7" s="29"/>
      <c r="AH7" s="27" t="s">
        <v>64</v>
      </c>
      <c r="AI7" s="9"/>
    </row>
    <row r="8" spans="1:35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>
        <v>1</v>
      </c>
      <c r="W8" s="16">
        <v>17</v>
      </c>
      <c r="X8" s="16">
        <v>1</v>
      </c>
      <c r="Y8" s="16">
        <v>0</v>
      </c>
      <c r="Z8" s="16"/>
      <c r="AA8" s="16"/>
      <c r="AB8" s="16"/>
      <c r="AC8" s="16"/>
      <c r="AD8" s="16"/>
      <c r="AE8" s="16"/>
      <c r="AF8" s="16"/>
      <c r="AG8" s="16"/>
      <c r="AH8" s="16">
        <v>0</v>
      </c>
      <c r="AI8" s="16">
        <f>V8+W8+X8</f>
        <v>19</v>
      </c>
    </row>
    <row r="9" spans="1:35" s="10" customFormat="1" ht="131.25" x14ac:dyDescent="0.3">
      <c r="A9" s="13" t="s">
        <v>50</v>
      </c>
      <c r="B9" s="14">
        <f t="shared" ref="B9:U9" si="0">(B8/$AI8)*100%</f>
        <v>0</v>
      </c>
      <c r="C9" s="14">
        <f t="shared" si="0"/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(V8/$AI$8)</f>
        <v>5.2631578947368418E-2</v>
      </c>
      <c r="W9" s="14">
        <f>(W8/$AI$8)</f>
        <v>0.89473684210526316</v>
      </c>
      <c r="X9" s="14">
        <f>(X8/$AI$8)</f>
        <v>5.2631578947368418E-2</v>
      </c>
      <c r="Y9" s="14">
        <v>0</v>
      </c>
      <c r="Z9" s="14">
        <f t="shared" ref="Z9:AG9" si="1">(Z8/$AI$8)</f>
        <v>0</v>
      </c>
      <c r="AA9" s="14">
        <f t="shared" si="1"/>
        <v>0</v>
      </c>
      <c r="AB9" s="14">
        <f t="shared" si="1"/>
        <v>0</v>
      </c>
      <c r="AC9" s="14">
        <f t="shared" si="1"/>
        <v>0</v>
      </c>
      <c r="AD9" s="14">
        <f t="shared" si="1"/>
        <v>0</v>
      </c>
      <c r="AE9" s="14"/>
      <c r="AF9" s="14"/>
      <c r="AG9" s="14">
        <f t="shared" si="1"/>
        <v>0</v>
      </c>
      <c r="AH9" s="14">
        <v>0</v>
      </c>
      <c r="AI9" s="14">
        <f>SUM(B9:AH9)</f>
        <v>1</v>
      </c>
    </row>
  </sheetData>
  <mergeCells count="13">
    <mergeCell ref="F1:AI1"/>
    <mergeCell ref="AI4:AI6"/>
    <mergeCell ref="B6:F6"/>
    <mergeCell ref="G6:K6"/>
    <mergeCell ref="L6:P6"/>
    <mergeCell ref="Q6:U6"/>
    <mergeCell ref="V6:AH6"/>
    <mergeCell ref="B4:AH4"/>
    <mergeCell ref="B5:F5"/>
    <mergeCell ref="G5:K5"/>
    <mergeCell ref="L5:P5"/>
    <mergeCell ref="Q5:U5"/>
    <mergeCell ref="V5:AH5"/>
  </mergeCells>
  <hyperlinks>
    <hyperlink ref="Y7" r:id="rId1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4, %D0%A3%D0%BF%D1%80%D0%B0%D0%B2%D0%BB%D1%8F%D1%8E%D1%89%D0%B8%D0%B5 %D0%BE%D1%80%D0%B3%D0%B0%D0%BD%D0%B8%D0%B7%D0%B0%D1%86%D0%B8%D0%B8, %D1%82%D0%BE%D0%B2%D0%B0%D1%80%D0%B8%D1%89%D0%B5%D1%81%D1%82%D0%B2%D0%B0 %D1%81%D0%BE%D0%B1%D1%81%D1%82%D0%B2%D0%B5%D0%BD%D0%BD%D0%B8%D0%BA%D0%BE%D0%B2\n%D0%B6%D0%B8%D0%BB%D1%8C%D1%8F %D0%B8 %D0%B8%D0%BD%D1%8B%D0%B5 %D1%84%D0%BE%D1%80%D0%BC%D1%8B %D1%83%D0%BF%D1%80%D0%B0%D0%B2%D0%BB%D0%B5%D0%BD%D0%B8%D1%8F %D1%81%D0%BE%D0%B1%D1%81%D1%82%D0%B2%D0%B5%D0%BD%D0%BD%D0%BE%D1%81%D1%82%D1%8C%D1%8E%22,4,true);" xr:uid="{00000000-0004-0000-0200-000000000000}"/>
    <hyperlink ref="AH7" r:id="rId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7, %D0%9A%D0%BE%D0%BC%D0%BC%D1%83%D0%BD%D0%B0%D0%BB%D1%8C%D0%BD%D0%BE-%D0%B1%D1%8B%D1%82%D0%BE%D0%B2%D0%BE%D0%B5 %D1%85%D0%BE%D0%B7%D1%8F%D0%B9%D1%81%D1%82%D0%B2%D0%BE %D0%B8 %D0%BF%D1%80%D0%B5%D0%B4%D0%BE%D1%81%D1%82%D0%B0%D0%B2%D0%BB%D0%B5%D0%BD%D0%B8%D0%B5 %D1%83%D1%81%D0%BB%D1%83%D0%B3 %D0%B2\n%D1%83%D1%81%D0%BB%D0%BE%D0%B2%D0%B8%D1%8F%D1%85 %D1%80%D1%8B%D0%BD%D0%BA%D0%B0%22,1,true);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topLeftCell="A4" workbookViewId="0">
      <selection activeCell="AM7" sqref="AM7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1" customFormat="1" ht="76.5" customHeight="1" x14ac:dyDescent="0.3"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6" s="1" customFormat="1" ht="12" customHeight="1" x14ac:dyDescent="0.3"/>
    <row r="3" spans="1:36" s="6" customFormat="1" ht="18.75" hidden="1" x14ac:dyDescent="0.3"/>
    <row r="4" spans="1:36" s="8" customFormat="1" ht="20.25" customHeight="1" x14ac:dyDescent="0.3">
      <c r="A4" s="7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0" t="s">
        <v>48</v>
      </c>
    </row>
    <row r="5" spans="1:36" s="8" customFormat="1" ht="18.75" x14ac:dyDescent="0.3">
      <c r="A5" s="7"/>
      <c r="B5" s="47" t="s">
        <v>41</v>
      </c>
      <c r="C5" s="47"/>
      <c r="D5" s="47"/>
      <c r="E5" s="47"/>
      <c r="F5" s="47"/>
      <c r="G5" s="47" t="s">
        <v>42</v>
      </c>
      <c r="H5" s="47"/>
      <c r="I5" s="47"/>
      <c r="J5" s="47"/>
      <c r="K5" s="47"/>
      <c r="L5" s="47" t="s">
        <v>43</v>
      </c>
      <c r="M5" s="47"/>
      <c r="N5" s="47"/>
      <c r="O5" s="47"/>
      <c r="P5" s="47"/>
      <c r="Q5" s="47" t="s">
        <v>44</v>
      </c>
      <c r="R5" s="47"/>
      <c r="S5" s="47"/>
      <c r="T5" s="47"/>
      <c r="U5" s="47"/>
      <c r="V5" s="47" t="s">
        <v>45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1"/>
    </row>
    <row r="6" spans="1:36" s="10" customFormat="1" ht="18.75" x14ac:dyDescent="0.3">
      <c r="A6" s="9"/>
      <c r="B6" s="43" t="s">
        <v>46</v>
      </c>
      <c r="C6" s="44"/>
      <c r="D6" s="44"/>
      <c r="E6" s="44"/>
      <c r="F6" s="45"/>
      <c r="G6" s="43" t="s">
        <v>46</v>
      </c>
      <c r="H6" s="44"/>
      <c r="I6" s="44"/>
      <c r="J6" s="44"/>
      <c r="K6" s="45"/>
      <c r="L6" s="43" t="s">
        <v>46</v>
      </c>
      <c r="M6" s="44"/>
      <c r="N6" s="44"/>
      <c r="O6" s="44"/>
      <c r="P6" s="45"/>
      <c r="Q6" s="43" t="s">
        <v>46</v>
      </c>
      <c r="R6" s="44"/>
      <c r="S6" s="44"/>
      <c r="T6" s="44"/>
      <c r="U6" s="45"/>
      <c r="V6" s="43" t="s">
        <v>46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  <c r="AH6" s="42"/>
    </row>
    <row r="7" spans="1:36" s="10" customFormat="1" ht="401.25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51</v>
      </c>
      <c r="Y7" s="15" t="s">
        <v>58</v>
      </c>
      <c r="Z7" s="15"/>
      <c r="AA7" s="15" t="s">
        <v>55</v>
      </c>
      <c r="AB7" s="15" t="s">
        <v>52</v>
      </c>
      <c r="AC7" s="15" t="s">
        <v>53</v>
      </c>
      <c r="AD7" s="15"/>
      <c r="AE7" s="26" t="s">
        <v>62</v>
      </c>
      <c r="AF7" s="15" t="s">
        <v>58</v>
      </c>
      <c r="AG7" s="15"/>
      <c r="AH7" s="15"/>
      <c r="AI7" s="15" t="s">
        <v>54</v>
      </c>
      <c r="AJ7" s="9"/>
    </row>
    <row r="8" spans="1:36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/>
      <c r="W8" s="16"/>
      <c r="X8" s="16"/>
      <c r="Y8" s="16"/>
      <c r="Z8" s="16"/>
      <c r="AA8" s="16"/>
      <c r="AB8" s="16"/>
      <c r="AC8" s="16"/>
      <c r="AD8" s="16"/>
      <c r="AE8" s="16">
        <v>0</v>
      </c>
      <c r="AF8" s="16"/>
      <c r="AG8" s="16">
        <v>0</v>
      </c>
      <c r="AH8" s="16">
        <v>0</v>
      </c>
    </row>
    <row r="9" spans="1:36" s="10" customFormat="1" ht="131.25" x14ac:dyDescent="0.3">
      <c r="A9" s="13" t="s">
        <v>50</v>
      </c>
      <c r="B9" s="14" t="e">
        <f>(B8/$AH8)*100%</f>
        <v>#DIV/0!</v>
      </c>
      <c r="C9" s="14" t="e">
        <f>(C8/$AH8)*100%</f>
        <v>#DIV/0!</v>
      </c>
      <c r="D9" s="14" t="e">
        <f t="shared" ref="D9:AG9" si="0">(D8/$AH8)*100%</f>
        <v>#DIV/0!</v>
      </c>
      <c r="E9" s="14" t="e">
        <f t="shared" si="0"/>
        <v>#DIV/0!</v>
      </c>
      <c r="F9" s="14" t="e">
        <f t="shared" si="0"/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>(V8/$AH$8)</f>
        <v>#DIV/0!</v>
      </c>
      <c r="W9" s="14" t="e">
        <f>(W8/$AH$8)</f>
        <v>#DIV/0!</v>
      </c>
      <c r="X9" s="14"/>
      <c r="Y9" s="14" t="e">
        <f>(Y8/$AH$8)</f>
        <v>#DIV/0!</v>
      </c>
      <c r="Z9" s="14"/>
      <c r="AA9" s="14"/>
      <c r="AB9" s="14"/>
      <c r="AC9" s="14"/>
      <c r="AD9" s="14"/>
      <c r="AE9" s="14"/>
      <c r="AF9" s="14"/>
      <c r="AG9" s="14" t="e">
        <f t="shared" si="0"/>
        <v>#DIV/0!</v>
      </c>
      <c r="AH9" s="14" t="e">
        <f>SUM(B9:AG9)</f>
        <v>#DIV/0!</v>
      </c>
    </row>
  </sheetData>
  <mergeCells count="13">
    <mergeCell ref="L6:P6"/>
    <mergeCell ref="Q6:U6"/>
    <mergeCell ref="V6:AG6"/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</mergeCells>
  <hyperlinks>
    <hyperlink ref="AE7" r:id="rId1" display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xr:uid="{00000000-0004-0000-03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Шабанова М.В.</cp:lastModifiedBy>
  <cp:lastPrinted>2023-04-28T12:22:42Z</cp:lastPrinted>
  <dcterms:created xsi:type="dcterms:W3CDTF">2019-08-12T15:56:07Z</dcterms:created>
  <dcterms:modified xsi:type="dcterms:W3CDTF">2023-06-02T08:14:54Z</dcterms:modified>
</cp:coreProperties>
</file>