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ФИЛЬ\Desktop\Пиньковская\"/>
    </mc:Choice>
  </mc:AlternateContent>
  <xr:revisionPtr revIDLastSave="0" documentId="13_ncr:1_{D08FC38A-4D52-4FB9-B079-E6823FF2C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3" l="1"/>
  <c r="AA9" i="3"/>
  <c r="AB9" i="3"/>
  <c r="AC9" i="3"/>
  <c r="AD9" i="3"/>
  <c r="AG9" i="3"/>
  <c r="X9" i="3" l="1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V9" i="3"/>
  <c r="W9" i="3"/>
  <c r="AH9" i="4" l="1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 l="1"/>
</calcChain>
</file>

<file path=xl/sharedStrings.xml><?xml version="1.0" encoding="utf-8"?>
<sst xmlns="http://schemas.openxmlformats.org/spreadsheetml/2006/main" count="96" uniqueCount="70">
  <si>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</si>
  <si>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</si>
  <si>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</si>
  <si>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</si>
  <si>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</si>
  <si>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</si>
  <si>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</si>
  <si>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</si>
  <si>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</si>
  <si>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</si>
  <si>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</si>
  <si>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</si>
  <si>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</si>
  <si>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</si>
  <si>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</si>
  <si>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</si>
  <si>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</si>
  <si>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</si>
  <si>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</si>
  <si>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</si>
  <si>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</si>
  <si>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</si>
  <si>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</si>
  <si>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</si>
  <si>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</si>
  <si>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</si>
  <si>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</si>
  <si>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</si>
  <si>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</si>
  <si>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</si>
  <si>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</si>
  <si>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</si>
  <si>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</si>
  <si>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</si>
  <si>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</si>
  <si>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</si>
  <si>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</si>
  <si>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</si>
  <si>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</si>
  <si>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</si>
  <si>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</si>
  <si>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</si>
  <si>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</si>
  <si>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</si>
  <si>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</si>
  <si>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</si>
  <si>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</si>
  <si>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</si>
  <si>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</si>
  <si>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</si>
  <si>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</si>
  <si>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</si>
  <si>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</si>
  <si>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</si>
  <si>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</si>
  <si>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</si>
  <si>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</si>
  <si>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</si>
  <si>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</si>
  <si>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</si>
  <si>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</si>
  <si>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</si>
  <si>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Результаты рассмотрения обращений  за отчетный месяц 2022 года</t>
  </si>
  <si>
    <t>Количество вопросов, поступивших в Фонд содействия реформированию ЖКХ Белгородской области за январь 2022 года,  с распределением по тематическим разделам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</si>
  <si>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</si>
  <si>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</si>
  <si>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</si>
  <si>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 xml:space="preserve">Количество обращений, поступивших в Фонд содействия реформированию ЖКХ Белгородской области за октябрь 2022 год         </t>
  </si>
  <si>
    <t>Количество обращений, поступивших в Фонд содействия реформированию ЖКХ Белгородской области за октябрь 2022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</si>
  <si>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октябрь 2022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</si>
</sst>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1" t="s">
        <v>67</v>
      </c>
      <c r="B1" s="31"/>
      <c r="C1" s="31"/>
    </row>
    <row r="2" spans="1:3" ht="23.25" customHeight="1" thickBot="1" x14ac:dyDescent="0.3">
      <c r="A2" s="31"/>
      <c r="B2" s="31"/>
      <c r="C2" s="31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2" t="s">
        <v>14</v>
      </c>
      <c r="B6" s="33"/>
      <c r="C6" s="17">
        <v>150</v>
      </c>
    </row>
    <row r="7" spans="1:3" s="1" customFormat="1" ht="18.75" customHeight="1" thickTop="1" thickBot="1" x14ac:dyDescent="0.35">
      <c r="A7" s="34" t="s">
        <v>60</v>
      </c>
      <c r="B7" s="18" t="s">
        <v>7</v>
      </c>
      <c r="C7" s="17">
        <v>127</v>
      </c>
    </row>
    <row r="8" spans="1:3" s="1" customFormat="1" ht="15" customHeight="1" thickTop="1" thickBot="1" x14ac:dyDescent="0.35">
      <c r="A8" s="35"/>
      <c r="B8" s="19" t="s">
        <v>8</v>
      </c>
      <c r="C8" s="17">
        <v>54</v>
      </c>
    </row>
    <row r="9" spans="1:3" s="1" customFormat="1" ht="33" customHeight="1" thickTop="1" thickBot="1" x14ac:dyDescent="0.35">
      <c r="A9" s="35"/>
      <c r="B9" s="19" t="s">
        <v>9</v>
      </c>
      <c r="C9" s="17">
        <v>73</v>
      </c>
    </row>
    <row r="10" spans="1:3" s="1" customFormat="1" ht="20.25" customHeight="1" thickTop="1" thickBot="1" x14ac:dyDescent="0.35">
      <c r="A10" s="35"/>
      <c r="B10" s="19" t="s">
        <v>10</v>
      </c>
      <c r="C10" s="17">
        <v>0</v>
      </c>
    </row>
    <row r="11" spans="1:3" s="1" customFormat="1" ht="20.25" thickTop="1" thickBot="1" x14ac:dyDescent="0.35">
      <c r="A11" s="35"/>
      <c r="B11" s="20" t="s">
        <v>11</v>
      </c>
      <c r="C11" s="17">
        <v>123</v>
      </c>
    </row>
    <row r="12" spans="1:3" s="1" customFormat="1" ht="20.25" thickTop="1" thickBot="1" x14ac:dyDescent="0.35">
      <c r="A12" s="35"/>
      <c r="B12" s="20" t="s">
        <v>12</v>
      </c>
      <c r="C12" s="17">
        <v>4</v>
      </c>
    </row>
    <row r="13" spans="1:3" s="1" customFormat="1" ht="20.25" thickTop="1" thickBot="1" x14ac:dyDescent="0.35">
      <c r="A13" s="35"/>
      <c r="B13" s="20" t="s">
        <v>13</v>
      </c>
      <c r="C13" s="17">
        <v>0</v>
      </c>
    </row>
    <row r="14" spans="1:3" s="2" customFormat="1" ht="20.25" thickTop="1" thickBot="1" x14ac:dyDescent="0.35">
      <c r="A14" s="35"/>
      <c r="B14" s="21" t="s">
        <v>5</v>
      </c>
      <c r="C14" s="17">
        <v>3</v>
      </c>
    </row>
    <row r="15" spans="1:3" s="1" customFormat="1" ht="20.25" thickTop="1" thickBot="1" x14ac:dyDescent="0.35">
      <c r="A15" s="35"/>
      <c r="B15" s="21" t="s">
        <v>6</v>
      </c>
      <c r="C15" s="17">
        <v>124</v>
      </c>
    </row>
    <row r="16" spans="1:3" s="1" customFormat="1" ht="20.25" thickTop="1" thickBot="1" x14ac:dyDescent="0.35">
      <c r="A16" s="35"/>
      <c r="B16" s="22" t="s">
        <v>59</v>
      </c>
      <c r="C16" s="17">
        <v>2</v>
      </c>
    </row>
    <row r="17" spans="1:3" s="1" customFormat="1" ht="39" thickTop="1" thickBot="1" x14ac:dyDescent="0.35">
      <c r="A17" s="36"/>
      <c r="B17" s="23" t="s">
        <v>61</v>
      </c>
      <c r="C17" s="24">
        <v>0</v>
      </c>
    </row>
    <row r="18" spans="1:3" s="1" customFormat="1" ht="30.75" customHeight="1" thickTop="1" thickBot="1" x14ac:dyDescent="0.35">
      <c r="A18" s="37" t="s">
        <v>62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7"/>
      <c r="B19" s="22" t="s">
        <v>2</v>
      </c>
      <c r="C19" s="17">
        <v>0</v>
      </c>
    </row>
    <row r="20" spans="1:3" s="1" customFormat="1" ht="20.25" customHeight="1" thickTop="1" thickBot="1" x14ac:dyDescent="0.35">
      <c r="A20" s="37"/>
      <c r="B20" s="22" t="s">
        <v>3</v>
      </c>
      <c r="C20" s="17">
        <v>127</v>
      </c>
    </row>
    <row r="21" spans="1:3" s="1" customFormat="1" ht="24" customHeight="1" thickTop="1" thickBot="1" x14ac:dyDescent="0.35">
      <c r="A21" s="37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workbookViewId="0">
      <selection activeCell="B14" sqref="B14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1" t="s">
        <v>68</v>
      </c>
      <c r="B1" s="31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74</v>
      </c>
    </row>
    <row r="5" spans="1:2" ht="37.5" customHeight="1" x14ac:dyDescent="0.25">
      <c r="A5" s="4" t="s">
        <v>17</v>
      </c>
      <c r="B5" s="4">
        <v>3</v>
      </c>
    </row>
    <row r="6" spans="1:2" ht="38.25" customHeight="1" x14ac:dyDescent="0.25">
      <c r="A6" s="4" t="s">
        <v>18</v>
      </c>
      <c r="B6" s="4">
        <v>15</v>
      </c>
    </row>
    <row r="7" spans="1:2" ht="39" customHeight="1" x14ac:dyDescent="0.25">
      <c r="A7" s="4" t="s">
        <v>19</v>
      </c>
      <c r="B7" s="4">
        <v>0</v>
      </c>
    </row>
    <row r="8" spans="1:2" ht="36" customHeight="1" x14ac:dyDescent="0.25">
      <c r="A8" s="4" t="s">
        <v>20</v>
      </c>
      <c r="B8" s="4">
        <v>6</v>
      </c>
    </row>
    <row r="9" spans="1:2" ht="38.25" customHeight="1" x14ac:dyDescent="0.25">
      <c r="A9" s="4" t="s">
        <v>21</v>
      </c>
      <c r="B9" s="4">
        <v>0</v>
      </c>
    </row>
    <row r="10" spans="1:2" ht="38.25" customHeight="1" x14ac:dyDescent="0.25">
      <c r="A10" s="4" t="s">
        <v>22</v>
      </c>
      <c r="B10" s="4">
        <v>0</v>
      </c>
    </row>
    <row r="11" spans="1:2" ht="39" customHeight="1" x14ac:dyDescent="0.25">
      <c r="A11" s="4" t="s">
        <v>23</v>
      </c>
      <c r="B11" s="4">
        <v>0</v>
      </c>
    </row>
    <row r="12" spans="1:2" ht="38.25" customHeight="1" x14ac:dyDescent="0.25">
      <c r="A12" s="4" t="s">
        <v>24</v>
      </c>
      <c r="B12" s="4">
        <v>3</v>
      </c>
    </row>
    <row r="13" spans="1:2" ht="37.5" customHeight="1" x14ac:dyDescent="0.25">
      <c r="A13" s="4" t="s">
        <v>25</v>
      </c>
      <c r="B13" s="4">
        <v>1</v>
      </c>
    </row>
    <row r="14" spans="1:2" ht="37.5" customHeight="1" x14ac:dyDescent="0.25">
      <c r="A14" s="4" t="s">
        <v>26</v>
      </c>
      <c r="B14" s="4">
        <v>1</v>
      </c>
    </row>
    <row r="15" spans="1:2" ht="36.75" customHeight="1" x14ac:dyDescent="0.25">
      <c r="A15" s="4" t="s">
        <v>27</v>
      </c>
      <c r="B15" s="4">
        <v>0</v>
      </c>
    </row>
    <row r="16" spans="1:2" ht="38.25" customHeight="1" x14ac:dyDescent="0.25">
      <c r="A16" s="4" t="s">
        <v>28</v>
      </c>
      <c r="B16" s="4">
        <v>1</v>
      </c>
    </row>
    <row r="17" spans="1:2" ht="36.75" customHeight="1" x14ac:dyDescent="0.25">
      <c r="A17" s="4" t="s">
        <v>29</v>
      </c>
      <c r="B17" s="4">
        <v>1</v>
      </c>
    </row>
    <row r="18" spans="1:2" ht="35.25" customHeight="1" x14ac:dyDescent="0.25">
      <c r="A18" s="4" t="s">
        <v>30</v>
      </c>
      <c r="B18" s="4">
        <v>0</v>
      </c>
    </row>
    <row r="19" spans="1:2" ht="38.25" customHeight="1" x14ac:dyDescent="0.25">
      <c r="A19" s="4" t="s">
        <v>31</v>
      </c>
      <c r="B19" s="4">
        <v>2</v>
      </c>
    </row>
    <row r="20" spans="1:2" ht="36" customHeight="1" x14ac:dyDescent="0.25">
      <c r="A20" s="4" t="s">
        <v>32</v>
      </c>
      <c r="B20" s="4">
        <v>0</v>
      </c>
    </row>
    <row r="21" spans="1:2" ht="38.25" customHeight="1" x14ac:dyDescent="0.25">
      <c r="A21" s="4" t="s">
        <v>33</v>
      </c>
      <c r="B21" s="4">
        <v>1</v>
      </c>
    </row>
    <row r="22" spans="1:2" ht="36" customHeight="1" x14ac:dyDescent="0.25">
      <c r="A22" s="4" t="s">
        <v>34</v>
      </c>
      <c r="B22" s="4">
        <v>10</v>
      </c>
    </row>
    <row r="23" spans="1:2" ht="37.5" customHeight="1" x14ac:dyDescent="0.25">
      <c r="A23" s="4" t="s">
        <v>35</v>
      </c>
      <c r="B23" s="4">
        <v>0</v>
      </c>
    </row>
    <row r="24" spans="1:2" ht="37.5" customHeight="1" x14ac:dyDescent="0.25">
      <c r="A24" s="4" t="s">
        <v>36</v>
      </c>
      <c r="B24" s="4">
        <v>4</v>
      </c>
    </row>
    <row r="25" spans="1:2" ht="38.25" customHeight="1" x14ac:dyDescent="0.25">
      <c r="A25" s="4" t="s">
        <v>37</v>
      </c>
      <c r="B25" s="4">
        <v>5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opLeftCell="A4" zoomScale="95" zoomScaleNormal="95" workbookViewId="0">
      <selection activeCell="X8" sqref="X8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1" t="s">
        <v>69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5" t="s">
        <v>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39" t="s">
        <v>48</v>
      </c>
    </row>
    <row r="5" spans="1:35" s="8" customFormat="1" ht="18.75" x14ac:dyDescent="0.3">
      <c r="A5" s="7"/>
      <c r="B5" s="46" t="s">
        <v>41</v>
      </c>
      <c r="C5" s="46"/>
      <c r="D5" s="46"/>
      <c r="E5" s="46"/>
      <c r="F5" s="46"/>
      <c r="G5" s="46" t="s">
        <v>42</v>
      </c>
      <c r="H5" s="46"/>
      <c r="I5" s="46"/>
      <c r="J5" s="46"/>
      <c r="K5" s="46"/>
      <c r="L5" s="46" t="s">
        <v>43</v>
      </c>
      <c r="M5" s="46"/>
      <c r="N5" s="46"/>
      <c r="O5" s="46"/>
      <c r="P5" s="46"/>
      <c r="Q5" s="46" t="s">
        <v>44</v>
      </c>
      <c r="R5" s="46"/>
      <c r="S5" s="46"/>
      <c r="T5" s="46"/>
      <c r="U5" s="46"/>
      <c r="V5" s="46" t="s">
        <v>45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0"/>
    </row>
    <row r="6" spans="1:35" s="10" customFormat="1" ht="18.75" x14ac:dyDescent="0.3">
      <c r="A6" s="9"/>
      <c r="B6" s="42" t="s">
        <v>46</v>
      </c>
      <c r="C6" s="43"/>
      <c r="D6" s="43"/>
      <c r="E6" s="43"/>
      <c r="F6" s="44"/>
      <c r="G6" s="42" t="s">
        <v>46</v>
      </c>
      <c r="H6" s="43"/>
      <c r="I6" s="43"/>
      <c r="J6" s="43"/>
      <c r="K6" s="44"/>
      <c r="L6" s="42" t="s">
        <v>46</v>
      </c>
      <c r="M6" s="43"/>
      <c r="N6" s="43"/>
      <c r="O6" s="43"/>
      <c r="P6" s="44"/>
      <c r="Q6" s="42" t="s">
        <v>46</v>
      </c>
      <c r="R6" s="43"/>
      <c r="S6" s="43"/>
      <c r="T6" s="43"/>
      <c r="U6" s="44"/>
      <c r="V6" s="42" t="s">
        <v>46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1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65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66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54</v>
      </c>
      <c r="W8" s="16">
        <v>57</v>
      </c>
      <c r="X8" s="16">
        <v>16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v>127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0.42519685039370081</v>
      </c>
      <c r="W9" s="14">
        <f>(W8/$AI$8)</f>
        <v>0.44881889763779526</v>
      </c>
      <c r="X9" s="14">
        <f>(X8/$AI$8)</f>
        <v>0.12598425196850394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5C07D997-FF15-4BA2-A41A-D9167A5EB5EE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6BB4BE49-4298-4B19-98A7-6B869A0D035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08AC-6B93-4F15-B9C1-F7AD21352DDE}">
  <dimension ref="A1:AJ9"/>
  <sheetViews>
    <sheetView workbookViewId="0">
      <selection activeCell="AE2" sqref="AE2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1" t="s">
        <v>63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5" t="s">
        <v>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39" t="s">
        <v>48</v>
      </c>
    </row>
    <row r="5" spans="1:36" s="8" customFormat="1" ht="18.75" x14ac:dyDescent="0.3">
      <c r="A5" s="7"/>
      <c r="B5" s="46" t="s">
        <v>41</v>
      </c>
      <c r="C5" s="46"/>
      <c r="D5" s="46"/>
      <c r="E5" s="46"/>
      <c r="F5" s="46"/>
      <c r="G5" s="46" t="s">
        <v>42</v>
      </c>
      <c r="H5" s="46"/>
      <c r="I5" s="46"/>
      <c r="J5" s="46"/>
      <c r="K5" s="46"/>
      <c r="L5" s="46" t="s">
        <v>43</v>
      </c>
      <c r="M5" s="46"/>
      <c r="N5" s="46"/>
      <c r="O5" s="46"/>
      <c r="P5" s="46"/>
      <c r="Q5" s="46" t="s">
        <v>44</v>
      </c>
      <c r="R5" s="46"/>
      <c r="S5" s="46"/>
      <c r="T5" s="46"/>
      <c r="U5" s="46"/>
      <c r="V5" s="46" t="s">
        <v>45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0"/>
    </row>
    <row r="6" spans="1:36" s="10" customFormat="1" ht="18.75" x14ac:dyDescent="0.3">
      <c r="A6" s="9"/>
      <c r="B6" s="42" t="s">
        <v>46</v>
      </c>
      <c r="C6" s="43"/>
      <c r="D6" s="43"/>
      <c r="E6" s="43"/>
      <c r="F6" s="44"/>
      <c r="G6" s="42" t="s">
        <v>46</v>
      </c>
      <c r="H6" s="43"/>
      <c r="I6" s="43"/>
      <c r="J6" s="43"/>
      <c r="K6" s="44"/>
      <c r="L6" s="42" t="s">
        <v>46</v>
      </c>
      <c r="M6" s="43"/>
      <c r="N6" s="43"/>
      <c r="O6" s="43"/>
      <c r="P6" s="44"/>
      <c r="Q6" s="42" t="s">
        <v>46</v>
      </c>
      <c r="R6" s="43"/>
      <c r="S6" s="43"/>
      <c r="T6" s="43"/>
      <c r="U6" s="44"/>
      <c r="V6" s="42" t="s">
        <v>46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41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64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2</v>
      </c>
      <c r="AF8" s="16"/>
      <c r="AG8" s="16">
        <v>0</v>
      </c>
      <c r="AH8" s="16">
        <v>77</v>
      </c>
    </row>
    <row r="9" spans="1:36" s="10" customFormat="1" ht="131.25" x14ac:dyDescent="0.3">
      <c r="A9" s="13" t="s">
        <v>50</v>
      </c>
      <c r="B9" s="14">
        <f>(B8/$AH8)*100%</f>
        <v>0</v>
      </c>
      <c r="C9" s="14">
        <f>(C8/$AH8)*100%</f>
        <v>0</v>
      </c>
      <c r="D9" s="14">
        <f t="shared" ref="D9:AG9" si="0">(D8/$AH8)*100%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(V8/$AH$8)</f>
        <v>0</v>
      </c>
      <c r="W9" s="14">
        <f>(W8/$AH$8)</f>
        <v>0</v>
      </c>
      <c r="X9" s="14"/>
      <c r="Y9" s="14">
        <f>(Y8/$AH$8)</f>
        <v>0</v>
      </c>
      <c r="Z9" s="14"/>
      <c r="AA9" s="14"/>
      <c r="AB9" s="14"/>
      <c r="AC9" s="14"/>
      <c r="AD9" s="14"/>
      <c r="AE9" s="14"/>
      <c r="AF9" s="14"/>
      <c r="AG9" s="14">
        <f t="shared" si="0"/>
        <v>0</v>
      </c>
      <c r="AH9" s="14">
        <f>SUM(B9:AG9)</f>
        <v>0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94A742A9-8510-43C4-91A2-71D211D365C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Болдырева Татьяна Григорьевна</cp:lastModifiedBy>
  <cp:lastPrinted>2022-06-02T14:12:09Z</cp:lastPrinted>
  <dcterms:created xsi:type="dcterms:W3CDTF">2019-08-12T15:56:07Z</dcterms:created>
  <dcterms:modified xsi:type="dcterms:W3CDTF">2022-11-02T11:07:32Z</dcterms:modified>
</cp:coreProperties>
</file>