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8_{902175CC-60C5-4740-A5F9-F7AA61127100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<sst xmlns="http://schemas.openxmlformats.org/spreadsheetml/2006/main" count="95" uniqueCount="69">
  <si>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</si>
  <si>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</si>
  <si>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</si>
  <si>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</si>
  <si>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</si>
  <si>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</si>
  <si>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</si>
  <si>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</si>
  <si>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</si>
  <si>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</si>
  <si>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</si>
  <si>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</si>
  <si>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</si>
  <si>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</si>
  <si>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</si>
  <si>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</si>
  <si>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</si>
  <si>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</si>
  <si>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</si>
  <si>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</si>
  <si>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</si>
  <si>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</si>
  <si>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</si>
  <si>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</si>
  <si>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</si>
  <si>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</si>
  <si>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</si>
  <si>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</si>
  <si>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</si>
  <si>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</si>
  <si>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</si>
  <si>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</si>
  <si>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</si>
  <si>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</si>
  <si>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</si>
  <si>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</si>
  <si>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</si>
  <si>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</si>
  <si>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</si>
  <si>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</si>
  <si>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</si>
  <si>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</si>
  <si>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</si>
  <si>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</si>
  <si>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</si>
  <si>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</si>
  <si>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</si>
  <si>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</si>
  <si>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</si>
  <si>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</si>
  <si>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</si>
  <si>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</si>
  <si>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</si>
  <si>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</si>
  <si>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</si>
  <si>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</si>
  <si>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</si>
  <si>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</si>
  <si>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</si>
  <si>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</si>
  <si>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</si>
  <si>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</si>
  <si>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</si>
  <si>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</si>
  <si>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</si>
  <si>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</si>
  <si>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сентябрь 2023 год         </t>
  </si>
  <si>
    <t>Количество обращений, поступивших в Фонд содействия реформированию ЖКХ Белгородской области за сентябрь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</si>
  <si>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сентябрь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</si>
</sst>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16" sqref="C16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9" t="s">
        <v>66</v>
      </c>
      <c r="B1" s="9"/>
      <c r="C1" s="9"/>
    </row>
    <row r="2" spans="1:3" ht="23.25" customHeight="1" x14ac:dyDescent="0.25">
      <c r="A2" s="9"/>
      <c r="B2" s="9"/>
      <c r="C2" s="9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11" customFormat="1" ht="31.5" customHeight="1" x14ac:dyDescent="0.3">
      <c r="A6" s="8" t="s">
        <v>0</v>
      </c>
      <c r="B6" s="8"/>
      <c r="C6" s="10">
        <v>170</v>
      </c>
    </row>
    <row r="7" spans="1:3" s="11" customFormat="1" ht="18.75" customHeight="1" x14ac:dyDescent="0.3">
      <c r="A7" s="7" t="s">
        <v>1</v>
      </c>
      <c r="B7" s="12" t="s">
        <v>2</v>
      </c>
      <c r="C7" s="10">
        <v>136</v>
      </c>
    </row>
    <row r="8" spans="1:3" s="11" customFormat="1" ht="15" customHeight="1" x14ac:dyDescent="0.3">
      <c r="A8" s="7"/>
      <c r="B8" s="13" t="s">
        <v>3</v>
      </c>
      <c r="C8" s="10">
        <v>42</v>
      </c>
    </row>
    <row r="9" spans="1:3" s="11" customFormat="1" ht="33" customHeight="1" x14ac:dyDescent="0.3">
      <c r="A9" s="7"/>
      <c r="B9" s="13" t="s">
        <v>4</v>
      </c>
      <c r="C9" s="10">
        <v>93</v>
      </c>
    </row>
    <row r="10" spans="1:3" s="11" customFormat="1" ht="20.25" customHeight="1" x14ac:dyDescent="0.3">
      <c r="A10" s="7"/>
      <c r="B10" s="13" t="s">
        <v>5</v>
      </c>
      <c r="C10" s="10">
        <v>1</v>
      </c>
    </row>
    <row r="11" spans="1:3" s="11" customFormat="1" ht="18.75" x14ac:dyDescent="0.3">
      <c r="A11" s="7"/>
      <c r="B11" s="14" t="s">
        <v>6</v>
      </c>
      <c r="C11" s="10">
        <v>136</v>
      </c>
    </row>
    <row r="12" spans="1:3" s="11" customFormat="1" ht="18.75" x14ac:dyDescent="0.3">
      <c r="A12" s="7"/>
      <c r="B12" s="14" t="s">
        <v>7</v>
      </c>
      <c r="C12" s="10">
        <v>0</v>
      </c>
    </row>
    <row r="13" spans="1:3" s="11" customFormat="1" ht="18.75" x14ac:dyDescent="0.3">
      <c r="A13" s="7"/>
      <c r="B13" s="14" t="s">
        <v>8</v>
      </c>
      <c r="C13" s="10">
        <v>0</v>
      </c>
    </row>
    <row r="14" spans="1:3" s="16" customFormat="1" ht="18.75" x14ac:dyDescent="0.3">
      <c r="A14" s="7"/>
      <c r="B14" s="15" t="s">
        <v>9</v>
      </c>
      <c r="C14" s="10">
        <v>3</v>
      </c>
    </row>
    <row r="15" spans="1:3" s="11" customFormat="1" ht="18.75" x14ac:dyDescent="0.3">
      <c r="A15" s="7"/>
      <c r="B15" s="15" t="s">
        <v>10</v>
      </c>
      <c r="C15" s="10">
        <v>133</v>
      </c>
    </row>
    <row r="16" spans="1:3" s="11" customFormat="1" ht="18.75" x14ac:dyDescent="0.3">
      <c r="A16" s="7"/>
      <c r="B16" s="17" t="s">
        <v>11</v>
      </c>
      <c r="C16" s="10">
        <v>5</v>
      </c>
    </row>
    <row r="17" spans="1:3" s="11" customFormat="1" ht="37.5" x14ac:dyDescent="0.3">
      <c r="A17" s="7"/>
      <c r="B17" s="18" t="s">
        <v>12</v>
      </c>
      <c r="C17" s="19">
        <v>0</v>
      </c>
    </row>
    <row r="18" spans="1:3" s="11" customFormat="1" ht="30.75" customHeight="1" x14ac:dyDescent="0.3">
      <c r="A18" s="6" t="s">
        <v>13</v>
      </c>
      <c r="B18" s="20" t="s">
        <v>14</v>
      </c>
      <c r="C18" s="10">
        <v>0</v>
      </c>
    </row>
    <row r="19" spans="1:3" s="11" customFormat="1" ht="28.5" customHeight="1" x14ac:dyDescent="0.3">
      <c r="A19" s="6"/>
      <c r="B19" s="17" t="s">
        <v>15</v>
      </c>
      <c r="C19" s="10">
        <v>0</v>
      </c>
    </row>
    <row r="20" spans="1:3" s="11" customFormat="1" ht="20.25" customHeight="1" x14ac:dyDescent="0.3">
      <c r="A20" s="6"/>
      <c r="B20" s="17" t="s">
        <v>16</v>
      </c>
      <c r="C20" s="10">
        <v>136</v>
      </c>
    </row>
    <row r="21" spans="1:3" s="11" customFormat="1" ht="24" customHeight="1" x14ac:dyDescent="0.3">
      <c r="A21" s="6"/>
      <c r="B21" s="17" t="s">
        <v>17</v>
      </c>
      <c r="C21" s="10">
        <v>0</v>
      </c>
    </row>
    <row r="22" spans="1:3" s="11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7" zoomScaleNormal="100" workbookViewId="0">
      <selection activeCell="B25" sqref="B25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9" t="s">
        <v>67</v>
      </c>
      <c r="B1" s="9"/>
    </row>
    <row r="3" spans="1:2" ht="46.5" customHeight="1" x14ac:dyDescent="0.25">
      <c r="A3" s="21" t="s">
        <v>18</v>
      </c>
      <c r="B3" s="21" t="s">
        <v>19</v>
      </c>
    </row>
    <row r="4" spans="1:2" ht="38.25" customHeight="1" x14ac:dyDescent="0.25">
      <c r="A4" s="22" t="s">
        <v>20</v>
      </c>
      <c r="B4" s="23">
        <v>71</v>
      </c>
    </row>
    <row r="5" spans="1:2" ht="37.5" customHeight="1" x14ac:dyDescent="0.25">
      <c r="A5" s="23" t="s">
        <v>21</v>
      </c>
      <c r="B5" s="23">
        <v>7</v>
      </c>
    </row>
    <row r="6" spans="1:2" ht="38.25" customHeight="1" x14ac:dyDescent="0.25">
      <c r="A6" s="23" t="s">
        <v>22</v>
      </c>
      <c r="B6" s="23">
        <v>17</v>
      </c>
    </row>
    <row r="7" spans="1:2" ht="39" customHeight="1" x14ac:dyDescent="0.25">
      <c r="A7" s="23" t="s">
        <v>23</v>
      </c>
      <c r="B7" s="23">
        <v>0</v>
      </c>
    </row>
    <row r="8" spans="1:2" ht="36" customHeight="1" x14ac:dyDescent="0.25">
      <c r="A8" s="23" t="s">
        <v>24</v>
      </c>
      <c r="B8" s="23">
        <v>6</v>
      </c>
    </row>
    <row r="9" spans="1:2" ht="38.25" customHeight="1" x14ac:dyDescent="0.25">
      <c r="A9" s="23" t="s">
        <v>25</v>
      </c>
      <c r="B9" s="23">
        <v>0</v>
      </c>
    </row>
    <row r="10" spans="1:2" ht="38.25" customHeight="1" x14ac:dyDescent="0.25">
      <c r="A10" s="23" t="s">
        <v>26</v>
      </c>
      <c r="B10" s="23">
        <v>0</v>
      </c>
    </row>
    <row r="11" spans="1:2" ht="39" customHeight="1" x14ac:dyDescent="0.25">
      <c r="A11" s="23" t="s">
        <v>27</v>
      </c>
      <c r="B11" s="23">
        <v>0</v>
      </c>
    </row>
    <row r="12" spans="1:2" ht="38.25" customHeight="1" x14ac:dyDescent="0.25">
      <c r="A12" s="23" t="s">
        <v>28</v>
      </c>
      <c r="B12" s="23">
        <v>8</v>
      </c>
    </row>
    <row r="13" spans="1:2" ht="37.5" customHeight="1" x14ac:dyDescent="0.25">
      <c r="A13" s="23" t="s">
        <v>29</v>
      </c>
      <c r="B13" s="23">
        <v>0</v>
      </c>
    </row>
    <row r="14" spans="1:2" ht="37.5" customHeight="1" x14ac:dyDescent="0.25">
      <c r="A14" s="23" t="s">
        <v>30</v>
      </c>
      <c r="B14" s="23">
        <v>2</v>
      </c>
    </row>
    <row r="15" spans="1:2" ht="36.75" customHeight="1" x14ac:dyDescent="0.25">
      <c r="A15" s="23" t="s">
        <v>31</v>
      </c>
      <c r="B15" s="23">
        <v>0</v>
      </c>
    </row>
    <row r="16" spans="1:2" ht="38.25" customHeight="1" x14ac:dyDescent="0.25">
      <c r="A16" s="23" t="s">
        <v>32</v>
      </c>
      <c r="B16" s="23">
        <v>0</v>
      </c>
    </row>
    <row r="17" spans="1:2" ht="36.75" customHeight="1" x14ac:dyDescent="0.25">
      <c r="A17" s="23" t="s">
        <v>33</v>
      </c>
      <c r="B17" s="23">
        <v>2</v>
      </c>
    </row>
    <row r="18" spans="1:2" ht="35.25" customHeight="1" x14ac:dyDescent="0.25">
      <c r="A18" s="23" t="s">
        <v>34</v>
      </c>
      <c r="B18" s="23">
        <v>0</v>
      </c>
    </row>
    <row r="19" spans="1:2" ht="38.25" customHeight="1" x14ac:dyDescent="0.25">
      <c r="A19" s="23" t="s">
        <v>35</v>
      </c>
      <c r="B19" s="23">
        <v>1</v>
      </c>
    </row>
    <row r="20" spans="1:2" ht="36" customHeight="1" x14ac:dyDescent="0.25">
      <c r="A20" s="23" t="s">
        <v>36</v>
      </c>
      <c r="B20" s="23">
        <v>1</v>
      </c>
    </row>
    <row r="21" spans="1:2" ht="38.25" customHeight="1" x14ac:dyDescent="0.25">
      <c r="A21" s="23" t="s">
        <v>37</v>
      </c>
      <c r="B21" s="23">
        <v>0</v>
      </c>
    </row>
    <row r="22" spans="1:2" ht="36" customHeight="1" x14ac:dyDescent="0.25">
      <c r="A22" s="23" t="s">
        <v>38</v>
      </c>
      <c r="B22" s="23">
        <v>9</v>
      </c>
    </row>
    <row r="23" spans="1:2" ht="37.5" customHeight="1" x14ac:dyDescent="0.25">
      <c r="A23" s="23" t="s">
        <v>39</v>
      </c>
      <c r="B23" s="23">
        <v>0</v>
      </c>
    </row>
    <row r="24" spans="1:2" ht="37.5" customHeight="1" x14ac:dyDescent="0.25">
      <c r="A24" s="23" t="s">
        <v>40</v>
      </c>
      <c r="B24" s="23">
        <v>9</v>
      </c>
    </row>
    <row r="25" spans="1:2" ht="38.25" customHeight="1" x14ac:dyDescent="0.25">
      <c r="A25" s="23" t="s">
        <v>41</v>
      </c>
      <c r="B25" s="23">
        <v>3</v>
      </c>
    </row>
    <row r="26" spans="1:2" ht="39.75" customHeight="1" x14ac:dyDescent="0.25">
      <c r="A26" s="23" t="s">
        <v>42</v>
      </c>
      <c r="B26" s="23">
        <v>0</v>
      </c>
    </row>
    <row r="27" spans="1:2" ht="38.25" customHeight="1" x14ac:dyDescent="0.25">
      <c r="A27" s="23" t="s">
        <v>43</v>
      </c>
      <c r="B27" s="23">
        <v>0</v>
      </c>
    </row>
    <row r="28" spans="1:2" ht="18.75" x14ac:dyDescent="0.3">
      <c r="A28" s="11"/>
      <c r="B28" s="24"/>
    </row>
  </sheetData>
  <mergeCells count="1">
    <mergeCell ref="A1:B1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AI9" sqref="AI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1" customFormat="1" ht="76.5" customHeight="1" x14ac:dyDescent="0.3">
      <c r="F1" s="9" t="s">
        <v>68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11" customFormat="1" ht="12" customHeight="1" x14ac:dyDescent="0.3"/>
    <row r="3" spans="1:35" s="25" customFormat="1" ht="18.75" hidden="1" x14ac:dyDescent="0.3"/>
    <row r="4" spans="1:35" s="27" customFormat="1" ht="20.25" customHeight="1" x14ac:dyDescent="0.3">
      <c r="A4" s="26"/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4" t="s">
        <v>45</v>
      </c>
    </row>
    <row r="5" spans="1:35" s="27" customFormat="1" ht="18.75" customHeight="1" x14ac:dyDescent="0.3">
      <c r="A5" s="26"/>
      <c r="B5" s="3" t="s">
        <v>46</v>
      </c>
      <c r="C5" s="3"/>
      <c r="D5" s="3"/>
      <c r="E5" s="3"/>
      <c r="F5" s="3"/>
      <c r="G5" s="3" t="s">
        <v>47</v>
      </c>
      <c r="H5" s="3"/>
      <c r="I5" s="3"/>
      <c r="J5" s="3"/>
      <c r="K5" s="3"/>
      <c r="L5" s="3" t="s">
        <v>48</v>
      </c>
      <c r="M5" s="3"/>
      <c r="N5" s="3"/>
      <c r="O5" s="3"/>
      <c r="P5" s="3"/>
      <c r="Q5" s="3" t="s">
        <v>49</v>
      </c>
      <c r="R5" s="3"/>
      <c r="S5" s="3"/>
      <c r="T5" s="3"/>
      <c r="U5" s="3"/>
      <c r="V5" s="3" t="s">
        <v>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1:35" s="11" customFormat="1" ht="18.75" x14ac:dyDescent="0.3">
      <c r="A6" s="28"/>
      <c r="B6" s="2" t="s">
        <v>51</v>
      </c>
      <c r="C6" s="2"/>
      <c r="D6" s="2"/>
      <c r="E6" s="2"/>
      <c r="F6" s="2"/>
      <c r="G6" s="2" t="s">
        <v>51</v>
      </c>
      <c r="H6" s="2"/>
      <c r="I6" s="2"/>
      <c r="J6" s="2"/>
      <c r="K6" s="2"/>
      <c r="L6" s="2" t="s">
        <v>51</v>
      </c>
      <c r="M6" s="2"/>
      <c r="N6" s="2"/>
      <c r="O6" s="2"/>
      <c r="P6" s="2"/>
      <c r="Q6" s="2" t="s">
        <v>51</v>
      </c>
      <c r="R6" s="2"/>
      <c r="S6" s="2"/>
      <c r="T6" s="2"/>
      <c r="U6" s="2"/>
      <c r="V6" s="1" t="s">
        <v>51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"/>
    </row>
    <row r="7" spans="1:35" s="11" customFormat="1" ht="408" x14ac:dyDescent="0.3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30" t="s">
        <v>52</v>
      </c>
      <c r="M7" s="29"/>
      <c r="N7" s="29"/>
      <c r="O7" s="29"/>
      <c r="P7" s="29"/>
      <c r="Q7" s="29"/>
      <c r="R7" s="29"/>
      <c r="S7" s="29"/>
      <c r="T7" s="29"/>
      <c r="U7" s="29"/>
      <c r="V7" s="31" t="s">
        <v>53</v>
      </c>
      <c r="W7" s="31" t="s">
        <v>54</v>
      </c>
      <c r="X7" s="31" t="s">
        <v>55</v>
      </c>
      <c r="Y7" s="32" t="s">
        <v>56</v>
      </c>
      <c r="Z7" s="31"/>
      <c r="AA7" s="31" t="s">
        <v>57</v>
      </c>
      <c r="AB7" s="31" t="s">
        <v>58</v>
      </c>
      <c r="AC7" s="31" t="s">
        <v>59</v>
      </c>
      <c r="AD7" s="33"/>
      <c r="AE7" s="33"/>
      <c r="AF7" s="34"/>
      <c r="AG7" s="33"/>
      <c r="AH7" s="35" t="s">
        <v>60</v>
      </c>
      <c r="AI7" s="28"/>
    </row>
    <row r="8" spans="1:35" s="11" customFormat="1" ht="37.5" x14ac:dyDescent="0.3">
      <c r="A8" s="21" t="s">
        <v>61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36">
        <v>42</v>
      </c>
      <c r="W8" s="36">
        <v>75</v>
      </c>
      <c r="X8" s="36">
        <v>19</v>
      </c>
      <c r="Y8" s="36">
        <v>0</v>
      </c>
      <c r="Z8" s="36"/>
      <c r="AA8" s="36"/>
      <c r="AB8" s="36"/>
      <c r="AC8" s="36"/>
      <c r="AD8" s="36"/>
      <c r="AE8" s="36"/>
      <c r="AF8" s="36"/>
      <c r="AG8" s="36"/>
      <c r="AH8" s="36">
        <v>0</v>
      </c>
      <c r="AI8" s="36">
        <v>136</v>
      </c>
    </row>
    <row r="9" spans="1:35" s="11" customFormat="1" ht="131.25" x14ac:dyDescent="0.3">
      <c r="A9" s="21" t="s">
        <v>62</v>
      </c>
      <c r="B9" s="37">
        <f t="shared" ref="B9:U9" si="0">(B8/$AI8)*100%</f>
        <v>0</v>
      </c>
      <c r="C9" s="37">
        <f t="shared" si="0"/>
        <v>0</v>
      </c>
      <c r="D9" s="37">
        <f t="shared" si="0"/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>(V8/$AI$8)</f>
        <v>0.30882352941176472</v>
      </c>
      <c r="W9" s="37">
        <f>(W8/$AI$8)</f>
        <v>0.55147058823529416</v>
      </c>
      <c r="X9" s="37">
        <f>(X8/$AI$8)</f>
        <v>0.13970588235294118</v>
      </c>
      <c r="Y9" s="37">
        <v>0</v>
      </c>
      <c r="Z9" s="37">
        <f>(Z8/$AI$8)</f>
        <v>0</v>
      </c>
      <c r="AA9" s="37">
        <f>(AA8/$AI$8)</f>
        <v>0</v>
      </c>
      <c r="AB9" s="37">
        <f>(AB8/$AI$8)</f>
        <v>0</v>
      </c>
      <c r="AC9" s="37">
        <f>(AC8/$AI$8)</f>
        <v>0</v>
      </c>
      <c r="AD9" s="37">
        <f>(AD8/$AI$8)</f>
        <v>0</v>
      </c>
      <c r="AE9" s="37"/>
      <c r="AF9" s="37"/>
      <c r="AG9" s="37">
        <f>(AG8/$AI$8)</f>
        <v>0</v>
      </c>
      <c r="AH9" s="37">
        <v>0</v>
      </c>
      <c r="AI9" s="37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1" customFormat="1" ht="76.5" customHeight="1" x14ac:dyDescent="0.3"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6" s="11" customFormat="1" ht="12" customHeight="1" x14ac:dyDescent="0.3"/>
    <row r="3" spans="1:36" s="25" customFormat="1" ht="18.75" hidden="1" x14ac:dyDescent="0.3"/>
    <row r="4" spans="1:36" s="27" customFormat="1" ht="20.25" customHeight="1" x14ac:dyDescent="0.3">
      <c r="A4" s="26"/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4" t="s">
        <v>45</v>
      </c>
    </row>
    <row r="5" spans="1:36" s="27" customFormat="1" ht="18.75" customHeight="1" x14ac:dyDescent="0.3">
      <c r="A5" s="26"/>
      <c r="B5" s="3" t="s">
        <v>46</v>
      </c>
      <c r="C5" s="3"/>
      <c r="D5" s="3"/>
      <c r="E5" s="3"/>
      <c r="F5" s="3"/>
      <c r="G5" s="3" t="s">
        <v>47</v>
      </c>
      <c r="H5" s="3"/>
      <c r="I5" s="3"/>
      <c r="J5" s="3"/>
      <c r="K5" s="3"/>
      <c r="L5" s="3" t="s">
        <v>48</v>
      </c>
      <c r="M5" s="3"/>
      <c r="N5" s="3"/>
      <c r="O5" s="3"/>
      <c r="P5" s="3"/>
      <c r="Q5" s="3" t="s">
        <v>49</v>
      </c>
      <c r="R5" s="3"/>
      <c r="S5" s="3"/>
      <c r="T5" s="3"/>
      <c r="U5" s="3"/>
      <c r="V5" s="3" t="s">
        <v>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</row>
    <row r="6" spans="1:36" s="11" customFormat="1" ht="18.75" x14ac:dyDescent="0.3">
      <c r="A6" s="28"/>
      <c r="B6" s="2" t="s">
        <v>51</v>
      </c>
      <c r="C6" s="2"/>
      <c r="D6" s="2"/>
      <c r="E6" s="2"/>
      <c r="F6" s="2"/>
      <c r="G6" s="2" t="s">
        <v>51</v>
      </c>
      <c r="H6" s="2"/>
      <c r="I6" s="2"/>
      <c r="J6" s="2"/>
      <c r="K6" s="2"/>
      <c r="L6" s="2" t="s">
        <v>51</v>
      </c>
      <c r="M6" s="2"/>
      <c r="N6" s="2"/>
      <c r="O6" s="2"/>
      <c r="P6" s="2"/>
      <c r="Q6" s="2" t="s">
        <v>51</v>
      </c>
      <c r="R6" s="2"/>
      <c r="S6" s="2"/>
      <c r="T6" s="2"/>
      <c r="U6" s="2"/>
      <c r="V6" s="2" t="s">
        <v>51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"/>
    </row>
    <row r="7" spans="1:36" s="11" customFormat="1" ht="401.25" x14ac:dyDescent="0.3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30" t="s">
        <v>52</v>
      </c>
      <c r="M7" s="29"/>
      <c r="N7" s="29"/>
      <c r="O7" s="29"/>
      <c r="P7" s="29"/>
      <c r="Q7" s="29"/>
      <c r="R7" s="29"/>
      <c r="S7" s="29"/>
      <c r="T7" s="29"/>
      <c r="U7" s="29"/>
      <c r="V7" s="31" t="s">
        <v>53</v>
      </c>
      <c r="W7" s="31" t="s">
        <v>54</v>
      </c>
      <c r="X7" s="31" t="s">
        <v>63</v>
      </c>
      <c r="Y7" s="31" t="s">
        <v>55</v>
      </c>
      <c r="Z7" s="31"/>
      <c r="AA7" s="31" t="s">
        <v>57</v>
      </c>
      <c r="AB7" s="31" t="s">
        <v>58</v>
      </c>
      <c r="AC7" s="31" t="s">
        <v>59</v>
      </c>
      <c r="AD7" s="31"/>
      <c r="AE7" s="38" t="s">
        <v>64</v>
      </c>
      <c r="AF7" s="31" t="s">
        <v>55</v>
      </c>
      <c r="AG7" s="31"/>
      <c r="AH7" s="31"/>
      <c r="AI7" s="31" t="s">
        <v>65</v>
      </c>
      <c r="AJ7" s="28"/>
    </row>
    <row r="8" spans="1:36" s="11" customFormat="1" ht="37.5" x14ac:dyDescent="0.3">
      <c r="A8" s="21" t="s">
        <v>61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36"/>
      <c r="W8" s="36"/>
      <c r="X8" s="36"/>
      <c r="Y8" s="36"/>
      <c r="Z8" s="36"/>
      <c r="AA8" s="36"/>
      <c r="AB8" s="36"/>
      <c r="AC8" s="36"/>
      <c r="AD8" s="36"/>
      <c r="AE8" s="36">
        <v>0</v>
      </c>
      <c r="AF8" s="36"/>
      <c r="AG8" s="36">
        <v>0</v>
      </c>
      <c r="AH8" s="36">
        <v>0</v>
      </c>
    </row>
    <row r="9" spans="1:36" s="11" customFormat="1" ht="131.25" x14ac:dyDescent="0.3">
      <c r="A9" s="21" t="s">
        <v>62</v>
      </c>
      <c r="B9" s="37" t="e">
        <f t="shared" ref="B9:U9" si="0">(B8/$AH8)*100%</f>
        <v>#DIV/0!</v>
      </c>
      <c r="C9" s="37" t="e">
        <f t="shared" si="0"/>
        <v>#DIV/0!</v>
      </c>
      <c r="D9" s="37" t="e">
        <f t="shared" si="0"/>
        <v>#DIV/0!</v>
      </c>
      <c r="E9" s="37" t="e">
        <f t="shared" si="0"/>
        <v>#DIV/0!</v>
      </c>
      <c r="F9" s="37" t="e">
        <f t="shared" si="0"/>
        <v>#DIV/0!</v>
      </c>
      <c r="G9" s="37" t="e">
        <f t="shared" si="0"/>
        <v>#DIV/0!</v>
      </c>
      <c r="H9" s="37" t="e">
        <f t="shared" si="0"/>
        <v>#DIV/0!</v>
      </c>
      <c r="I9" s="37" t="e">
        <f t="shared" si="0"/>
        <v>#DIV/0!</v>
      </c>
      <c r="J9" s="37" t="e">
        <f t="shared" si="0"/>
        <v>#DIV/0!</v>
      </c>
      <c r="K9" s="37" t="e">
        <f t="shared" si="0"/>
        <v>#DIV/0!</v>
      </c>
      <c r="L9" s="37" t="e">
        <f t="shared" si="0"/>
        <v>#DIV/0!</v>
      </c>
      <c r="M9" s="37" t="e">
        <f t="shared" si="0"/>
        <v>#DIV/0!</v>
      </c>
      <c r="N9" s="37" t="e">
        <f t="shared" si="0"/>
        <v>#DIV/0!</v>
      </c>
      <c r="O9" s="37" t="e">
        <f t="shared" si="0"/>
        <v>#DIV/0!</v>
      </c>
      <c r="P9" s="37" t="e">
        <f t="shared" si="0"/>
        <v>#DIV/0!</v>
      </c>
      <c r="Q9" s="37" t="e">
        <f t="shared" si="0"/>
        <v>#DIV/0!</v>
      </c>
      <c r="R9" s="37" t="e">
        <f t="shared" si="0"/>
        <v>#DIV/0!</v>
      </c>
      <c r="S9" s="37" t="e">
        <f t="shared" si="0"/>
        <v>#DIV/0!</v>
      </c>
      <c r="T9" s="37" t="e">
        <f t="shared" si="0"/>
        <v>#DIV/0!</v>
      </c>
      <c r="U9" s="37" t="e">
        <f t="shared" si="0"/>
        <v>#DIV/0!</v>
      </c>
      <c r="V9" s="37" t="e">
        <f>(V8/$AH$8)</f>
        <v>#DIV/0!</v>
      </c>
      <c r="W9" s="37" t="e">
        <f>(W8/$AH$8)</f>
        <v>#DIV/0!</v>
      </c>
      <c r="X9" s="37"/>
      <c r="Y9" s="37" t="e">
        <f>(Y8/$AH$8)</f>
        <v>#DIV/0!</v>
      </c>
      <c r="Z9" s="37"/>
      <c r="AA9" s="37"/>
      <c r="AB9" s="37"/>
      <c r="AC9" s="37"/>
      <c r="AD9" s="37"/>
      <c r="AE9" s="37"/>
      <c r="AF9" s="37"/>
      <c r="AG9" s="37" t="e">
        <f>(AG8/$AH8)*100%</f>
        <v>#DIV/0!</v>
      </c>
      <c r="AH9" s="37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2023-09-05T05:01:44Z</cp:lastPrinted>
  <dcterms:created xsi:type="dcterms:W3CDTF">2019-08-12T15:56:07Z</dcterms:created>
  <dcterms:modified xsi:type="dcterms:W3CDTF">2023-10-05T08:07:31Z</dcterms:modified>
  <dc:language>ru-RU</dc:language>
</cp:coreProperties>
</file>